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SAD\"/>
    </mc:Choice>
  </mc:AlternateContent>
  <bookViews>
    <workbookView xWindow="0" yWindow="0" windowWidth="28800" windowHeight="12300"/>
  </bookViews>
  <sheets>
    <sheet name="MAP DA CONT" sheetId="5" r:id="rId1"/>
  </sheets>
  <definedNames>
    <definedName name="_xlnm.Print_Area" localSheetId="0">'MAP DA CONT'!$A$1:$S$17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7" i="5" l="1"/>
  <c r="F11" i="5" l="1"/>
  <c r="F10" i="5"/>
  <c r="F12" i="5"/>
  <c r="F13" i="5"/>
  <c r="F14" i="5"/>
  <c r="F15" i="5"/>
  <c r="F16" i="5"/>
  <c r="F9" i="5"/>
  <c r="F8" i="5" l="1"/>
</calcChain>
</file>

<file path=xl/sharedStrings.xml><?xml version="1.0" encoding="utf-8"?>
<sst xmlns="http://schemas.openxmlformats.org/spreadsheetml/2006/main" count="97" uniqueCount="80">
  <si>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</si>
  <si>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</si>
  <si>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</si>
  <si>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</si>
  <si>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</si>
  <si>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</si>
  <si>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</si>
  <si>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</si>
  <si>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</si>
  <si>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</si>
  <si>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</si>
  <si>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</si>
  <si>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</si>
  <si>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</si>
  <si>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</si>
  <si>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</si>
  <si>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</si>
  <si>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</si>
  <si>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</si>
  <si>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</si>
  <si>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</si>
  <si>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</si>
  <si>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</si>
  <si>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</si>
  <si>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</si>
  <si>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Verificar o atendimento de todas as ressalvas dos pareceres jurídicos.</t>
  </si>
  <si>
    <t>Alto</t>
  </si>
  <si>
    <t>Médio</t>
  </si>
  <si>
    <t>Baixo</t>
  </si>
  <si>
    <t xml:space="preserve">Analisar a instrução referente à aplicação de penalidades às empresas contratadas. </t>
  </si>
  <si>
    <t>Analisar as informações sobre liberação de valores retidos em contas vinculadas.</t>
  </si>
  <si>
    <t>Verificar a completa instrução dos autos antes do envio para autorização.</t>
  </si>
  <si>
    <t>Instrumentais</t>
  </si>
  <si>
    <t>Sistemas Internos</t>
  </si>
  <si>
    <t>Normativos Externos</t>
  </si>
  <si>
    <t>Normativos Internos</t>
  </si>
  <si>
    <t>Téncnicas Complementares</t>
  </si>
  <si>
    <t>Administra</t>
  </si>
  <si>
    <t>Portal do STJ</t>
  </si>
  <si>
    <t>BDJur</t>
  </si>
  <si>
    <t>Intranet do STJ</t>
  </si>
  <si>
    <t>SEI</t>
  </si>
  <si>
    <t>Pacote Office - Word e Excel</t>
  </si>
  <si>
    <t xml:space="preserve">Outlook </t>
  </si>
  <si>
    <t>Lei n. 8.666/1993</t>
  </si>
  <si>
    <t>Lei n. 10.520/2002</t>
  </si>
  <si>
    <t>Decreto 5.450/2005</t>
  </si>
  <si>
    <t>Lei Complementar 123/2006</t>
  </si>
  <si>
    <t>Normativos sobre Conta Vinculada</t>
  </si>
  <si>
    <t>Lei 9.784/99</t>
  </si>
  <si>
    <t>Leis Correlatas à contratações públicas</t>
  </si>
  <si>
    <t>Lei 12.527/2011</t>
  </si>
  <si>
    <t>IN STJ/GDG 8/2017</t>
  </si>
  <si>
    <t>IN STJ/GDG 14/2017</t>
  </si>
  <si>
    <t>IN STJ/GDG 15/2016</t>
  </si>
  <si>
    <t>Regimento Interno do STJ</t>
  </si>
  <si>
    <t>Manual de Gestão de Contratos do STJ</t>
  </si>
  <si>
    <t>IN STJ/GDG 4/2013</t>
  </si>
  <si>
    <t>IN STJ/GDG 13/2018</t>
  </si>
  <si>
    <t>Manual de Organização do STJ</t>
  </si>
  <si>
    <t>IN STJ/GDG 18/2015</t>
  </si>
  <si>
    <t>Condução de reuniões</t>
  </si>
  <si>
    <t xml:space="preserve">Conta Vinculada </t>
  </si>
  <si>
    <t>Fluxo de trabalho de compras e contratações</t>
  </si>
  <si>
    <t>Gramática</t>
  </si>
  <si>
    <t>Planilha de Custos e Formação de Preços</t>
  </si>
  <si>
    <t>Interpretação de Textos</t>
  </si>
  <si>
    <t>Manual de Padronização de Textos do STJ</t>
  </si>
  <si>
    <t>Manual de Pesquisa de Mercado elaborado pela Secretaria de Controle Interno</t>
  </si>
  <si>
    <t>Analisar a instrução para formalização de contratos e instrumentos congêneres.</t>
  </si>
  <si>
    <t>Analisar a instrução processual referente à aprovação, execução e liberação de garantias contratuais.</t>
  </si>
  <si>
    <t>Distribuir os processos de acordo com as correspondentes atribuições.</t>
  </si>
  <si>
    <t>Auxiliar nas orientações repassadas aos gestores de contratos para a correta instrução processual.</t>
  </si>
  <si>
    <t>Instruir processo para a emissão de atestados de capacidade técnica às empresas contratadas.</t>
  </si>
  <si>
    <t xml:space="preserve">Análise da formalização e gestão de contratos e instrumentos de parceria firmados pelo STJ </t>
  </si>
  <si>
    <t>Acórdãos do TCU relativos às contratações</t>
  </si>
  <si>
    <t>Jurisprudência do STJ e STF aplicada às contratações</t>
  </si>
  <si>
    <t>Analisar os pareceres técnicos relativos a contratos e instrumentos de parceria.</t>
  </si>
  <si>
    <t xml:space="preserve"> Coordenadoria de Contratos</t>
  </si>
  <si>
    <t>Sistemas Comerciais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</si>
</sst>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6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wrapText="1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6" borderId="10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horizontal="center" vertical="center" textRotation="90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textRotation="90" wrapText="1"/>
    </xf>
    <xf numFmtId="0" fontId="8" fillId="3" borderId="1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0"/>
  <sheetViews>
    <sheetView tabSelected="1" zoomScale="50" zoomScaleNormal="50" workbookViewId="0">
      <selection activeCell="H9" sqref="H9"/>
    </sheetView>
  </sheetViews>
  <sheetFormatPr defaultRowHeight="21" x14ac:dyDescent="0.35"/>
  <cols>
    <col min="1" max="1" width="19.42578125" style="6" customWidth="1"/>
    <col min="2" max="2" width="81.42578125" style="7" customWidth="1"/>
    <col min="3" max="3" width="8.42578125" style="1" customWidth="1"/>
    <col min="4" max="4" width="11.85546875" style="1" customWidth="1"/>
    <col min="5" max="5" width="11.5703125" style="2" customWidth="1"/>
    <col min="6" max="6" width="11.7109375" style="18" customWidth="1"/>
    <col min="7" max="7" width="9.28515625" style="2" customWidth="1"/>
    <col min="8" max="8" width="9" style="2" customWidth="1"/>
    <col min="9" max="9" width="9.140625" style="2" customWidth="1"/>
    <col min="10" max="10" width="9.42578125" style="2" customWidth="1"/>
    <col min="11" max="11" width="5.5703125" style="12" bestFit="1" customWidth="1"/>
    <col min="12" max="12" width="6.7109375" style="12" customWidth="1"/>
    <col min="13" max="16" width="5.5703125" style="12" bestFit="1" customWidth="1"/>
    <col min="17" max="24" width="5.5703125" style="3" bestFit="1" customWidth="1"/>
    <col min="25" max="25" width="9.5703125" style="3" customWidth="1"/>
    <col min="26" max="26" width="9" style="3" customWidth="1"/>
    <col min="27" max="28" width="5.5703125" style="3" bestFit="1" customWidth="1"/>
    <col min="29" max="30" width="5.5703125" style="4" bestFit="1" customWidth="1"/>
    <col min="31" max="31" width="9.28515625" style="4" bestFit="1" customWidth="1"/>
    <col min="32" max="32" width="5.5703125" style="4" bestFit="1" customWidth="1"/>
    <col min="33" max="33" width="9.28515625" style="4" bestFit="1" customWidth="1"/>
    <col min="34" max="34" width="5.5703125" style="4" customWidth="1"/>
    <col min="35" max="36" width="9.28515625" style="4" bestFit="1" customWidth="1"/>
    <col min="37" max="40" width="5.5703125" style="4" bestFit="1" customWidth="1"/>
    <col min="41" max="41" width="9.28515625" style="4" bestFit="1" customWidth="1"/>
    <col min="42" max="42" width="5.5703125" style="4" bestFit="1" customWidth="1"/>
    <col min="43" max="47" width="5.5703125" style="4" customWidth="1"/>
    <col min="48" max="48" width="9.28515625" style="4" customWidth="1"/>
    <col min="49" max="49" width="5.5703125" style="4" customWidth="1"/>
    <col min="50" max="50" width="9.28515625" style="4" bestFit="1" customWidth="1"/>
    <col min="51" max="51" width="5.5703125" style="4" bestFit="1" customWidth="1"/>
    <col min="52" max="52" width="9.28515625" style="4" bestFit="1" customWidth="1"/>
    <col min="53" max="53" width="13" style="4" bestFit="1" customWidth="1"/>
    <col min="54" max="16384" width="9.140625" style="4"/>
  </cols>
  <sheetData>
    <row r="1" spans="1:53" ht="25.5" customHeight="1" x14ac:dyDescent="0.3">
      <c r="A1" s="21" t="s">
        <v>7</v>
      </c>
      <c r="B1" s="23" t="s">
        <v>78</v>
      </c>
      <c r="K1" s="3"/>
      <c r="L1" s="3"/>
      <c r="M1" s="3"/>
      <c r="N1" s="3"/>
      <c r="O1" s="3"/>
      <c r="P1" s="3"/>
    </row>
    <row r="2" spans="1:53" ht="30" customHeight="1" x14ac:dyDescent="0.35">
      <c r="A2" s="22"/>
      <c r="B2" s="5"/>
      <c r="K2" s="3"/>
      <c r="L2" s="3"/>
      <c r="M2" s="3"/>
      <c r="N2" s="3"/>
      <c r="O2" s="3"/>
      <c r="P2" s="3"/>
    </row>
    <row r="3" spans="1:53" ht="62.25" customHeight="1" x14ac:dyDescent="0.35">
      <c r="A3" s="13"/>
      <c r="B3" s="14"/>
      <c r="C3" s="15"/>
      <c r="D3" s="42" t="s">
        <v>4</v>
      </c>
      <c r="E3" s="43"/>
      <c r="F3" s="44"/>
      <c r="G3" s="52" t="s">
        <v>8</v>
      </c>
      <c r="H3" s="53"/>
      <c r="I3" s="53"/>
      <c r="J3" s="54"/>
      <c r="K3" s="36" t="s">
        <v>6</v>
      </c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8"/>
    </row>
    <row r="4" spans="1:53" ht="37.5" customHeight="1" x14ac:dyDescent="0.35">
      <c r="A4" s="13"/>
      <c r="B4" s="14"/>
      <c r="C4" s="15"/>
      <c r="D4" s="45"/>
      <c r="E4" s="46"/>
      <c r="F4" s="47"/>
      <c r="G4" s="55" t="s">
        <v>20</v>
      </c>
      <c r="H4" s="56"/>
      <c r="I4" s="56"/>
      <c r="J4" s="57"/>
      <c r="K4" s="51" t="s">
        <v>9</v>
      </c>
      <c r="L4" s="51"/>
      <c r="M4" s="51"/>
      <c r="N4" s="51"/>
      <c r="O4" s="51"/>
      <c r="P4" s="51"/>
      <c r="Q4" s="51"/>
      <c r="R4" s="51"/>
      <c r="S4" s="51"/>
      <c r="T4" s="36" t="s">
        <v>32</v>
      </c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8"/>
    </row>
    <row r="5" spans="1:53" ht="36" customHeight="1" x14ac:dyDescent="0.35">
      <c r="A5" s="13"/>
      <c r="B5" s="14"/>
      <c r="C5" s="15"/>
      <c r="D5" s="45"/>
      <c r="E5" s="46"/>
      <c r="F5" s="47"/>
      <c r="G5" s="58"/>
      <c r="H5" s="59"/>
      <c r="I5" s="59"/>
      <c r="J5" s="60"/>
      <c r="K5" s="51"/>
      <c r="L5" s="51"/>
      <c r="M5" s="51"/>
      <c r="N5" s="51"/>
      <c r="O5" s="51"/>
      <c r="P5" s="51"/>
      <c r="Q5" s="51"/>
      <c r="R5" s="51"/>
      <c r="S5" s="51"/>
      <c r="T5" s="39" t="s">
        <v>33</v>
      </c>
      <c r="U5" s="32"/>
      <c r="V5" s="32"/>
      <c r="W5" s="32"/>
      <c r="X5" s="33"/>
      <c r="Y5" s="32" t="s">
        <v>79</v>
      </c>
      <c r="Z5" s="33"/>
      <c r="AA5" s="32" t="s">
        <v>34</v>
      </c>
      <c r="AB5" s="32"/>
      <c r="AC5" s="32"/>
      <c r="AD5" s="32"/>
      <c r="AE5" s="32"/>
      <c r="AF5" s="32"/>
      <c r="AG5" s="32"/>
      <c r="AH5" s="32"/>
      <c r="AI5" s="32"/>
      <c r="AJ5" s="33"/>
      <c r="AK5" s="32" t="s">
        <v>35</v>
      </c>
      <c r="AL5" s="32"/>
      <c r="AM5" s="32"/>
      <c r="AN5" s="32"/>
      <c r="AO5" s="32"/>
      <c r="AP5" s="32"/>
      <c r="AQ5" s="32"/>
      <c r="AR5" s="32"/>
      <c r="AS5" s="33"/>
      <c r="AT5" s="32" t="s">
        <v>36</v>
      </c>
      <c r="AU5" s="32"/>
      <c r="AV5" s="32"/>
      <c r="AW5" s="32"/>
      <c r="AX5" s="32"/>
      <c r="AY5" s="32"/>
      <c r="AZ5" s="32"/>
      <c r="BA5" s="33"/>
    </row>
    <row r="6" spans="1:53" ht="33" customHeight="1" x14ac:dyDescent="0.35">
      <c r="A6" s="13"/>
      <c r="B6" s="14"/>
      <c r="C6" s="15"/>
      <c r="D6" s="48"/>
      <c r="E6" s="49"/>
      <c r="F6" s="50"/>
      <c r="G6" s="61"/>
      <c r="H6" s="62"/>
      <c r="I6" s="62"/>
      <c r="J6" s="63"/>
      <c r="K6" s="51"/>
      <c r="L6" s="51"/>
      <c r="M6" s="51"/>
      <c r="N6" s="51"/>
      <c r="O6" s="51"/>
      <c r="P6" s="51"/>
      <c r="Q6" s="51"/>
      <c r="R6" s="51"/>
      <c r="S6" s="51"/>
      <c r="T6" s="40"/>
      <c r="U6" s="34"/>
      <c r="V6" s="34"/>
      <c r="W6" s="34"/>
      <c r="X6" s="35"/>
      <c r="Y6" s="34"/>
      <c r="Z6" s="35"/>
      <c r="AA6" s="34"/>
      <c r="AB6" s="34"/>
      <c r="AC6" s="34"/>
      <c r="AD6" s="34"/>
      <c r="AE6" s="34"/>
      <c r="AF6" s="34"/>
      <c r="AG6" s="34"/>
      <c r="AH6" s="34"/>
      <c r="AI6" s="34"/>
      <c r="AJ6" s="35"/>
      <c r="AK6" s="34"/>
      <c r="AL6" s="34"/>
      <c r="AM6" s="34"/>
      <c r="AN6" s="34"/>
      <c r="AO6" s="34"/>
      <c r="AP6" s="34"/>
      <c r="AQ6" s="34"/>
      <c r="AR6" s="34"/>
      <c r="AS6" s="35"/>
      <c r="AT6" s="34"/>
      <c r="AU6" s="34"/>
      <c r="AV6" s="34"/>
      <c r="AW6" s="34"/>
      <c r="AX6" s="34"/>
      <c r="AY6" s="34"/>
      <c r="AZ6" s="34"/>
      <c r="BA6" s="35"/>
    </row>
    <row r="7" spans="1:53" s="8" customFormat="1" ht="311.25" customHeight="1" x14ac:dyDescent="0.25">
      <c r="A7" s="16" t="s">
        <v>3</v>
      </c>
      <c r="B7" s="65" t="s">
        <v>0</v>
      </c>
      <c r="C7" s="17" t="s">
        <v>5</v>
      </c>
      <c r="D7" s="24" t="s">
        <v>1</v>
      </c>
      <c r="E7" s="24" t="s">
        <v>2</v>
      </c>
      <c r="F7" s="24" t="s">
        <v>19</v>
      </c>
      <c r="G7" s="25" t="s">
        <v>21</v>
      </c>
      <c r="H7" s="25" t="s">
        <v>22</v>
      </c>
      <c r="I7" s="25" t="s">
        <v>23</v>
      </c>
      <c r="J7" s="25" t="s">
        <v>24</v>
      </c>
      <c r="K7" s="26" t="s">
        <v>10</v>
      </c>
      <c r="L7" s="26" t="s">
        <v>11</v>
      </c>
      <c r="M7" s="26" t="s">
        <v>12</v>
      </c>
      <c r="N7" s="26" t="s">
        <v>13</v>
      </c>
      <c r="O7" s="26" t="s">
        <v>14</v>
      </c>
      <c r="P7" s="26" t="s">
        <v>15</v>
      </c>
      <c r="Q7" s="26" t="s">
        <v>16</v>
      </c>
      <c r="R7" s="26" t="s">
        <v>17</v>
      </c>
      <c r="S7" s="26" t="s">
        <v>18</v>
      </c>
      <c r="T7" s="26" t="s">
        <v>37</v>
      </c>
      <c r="U7" s="26" t="s">
        <v>38</v>
      </c>
      <c r="V7" s="26" t="s">
        <v>39</v>
      </c>
      <c r="W7" s="26" t="s">
        <v>40</v>
      </c>
      <c r="X7" s="26" t="s">
        <v>41</v>
      </c>
      <c r="Y7" s="26" t="s">
        <v>42</v>
      </c>
      <c r="Z7" s="26" t="s">
        <v>43</v>
      </c>
      <c r="AA7" s="26" t="s">
        <v>44</v>
      </c>
      <c r="AB7" s="26" t="s">
        <v>45</v>
      </c>
      <c r="AC7" s="26" t="s">
        <v>46</v>
      </c>
      <c r="AD7" s="26" t="s">
        <v>47</v>
      </c>
      <c r="AE7" s="26" t="s">
        <v>48</v>
      </c>
      <c r="AF7" s="26" t="s">
        <v>49</v>
      </c>
      <c r="AG7" s="26" t="s">
        <v>50</v>
      </c>
      <c r="AH7" s="26" t="s">
        <v>51</v>
      </c>
      <c r="AI7" s="26" t="s">
        <v>75</v>
      </c>
      <c r="AJ7" s="26" t="s">
        <v>76</v>
      </c>
      <c r="AK7" s="26" t="s">
        <v>52</v>
      </c>
      <c r="AL7" s="26" t="s">
        <v>53</v>
      </c>
      <c r="AM7" s="26" t="s">
        <v>54</v>
      </c>
      <c r="AN7" s="26" t="s">
        <v>55</v>
      </c>
      <c r="AO7" s="26" t="s">
        <v>56</v>
      </c>
      <c r="AP7" s="26" t="s">
        <v>57</v>
      </c>
      <c r="AQ7" s="26" t="s">
        <v>58</v>
      </c>
      <c r="AR7" s="26" t="s">
        <v>59</v>
      </c>
      <c r="AS7" s="26" t="s">
        <v>60</v>
      </c>
      <c r="AT7" s="26" t="s">
        <v>61</v>
      </c>
      <c r="AU7" s="26" t="s">
        <v>62</v>
      </c>
      <c r="AV7" s="26" t="s">
        <v>63</v>
      </c>
      <c r="AW7" s="26" t="s">
        <v>64</v>
      </c>
      <c r="AX7" s="26" t="s">
        <v>65</v>
      </c>
      <c r="AY7" s="26" t="s">
        <v>66</v>
      </c>
      <c r="AZ7" s="26" t="s">
        <v>67</v>
      </c>
      <c r="BA7" s="26" t="s">
        <v>68</v>
      </c>
    </row>
    <row r="8" spans="1:53" s="11" customFormat="1" ht="64.5" customHeight="1" x14ac:dyDescent="0.35">
      <c r="A8" s="64" t="s">
        <v>74</v>
      </c>
      <c r="B8" s="19" t="s">
        <v>69</v>
      </c>
      <c r="C8" s="31"/>
      <c r="D8" s="9" t="s">
        <v>26</v>
      </c>
      <c r="E8" s="9" t="s">
        <v>27</v>
      </c>
      <c r="F8" s="9">
        <f>IFERROR(IF(D8="Alto",3,IF(D8="Médio",2,IF(D8="Baixo",1,"")))+IF(E8="Alto",2,IF(E8="Médio",1,IF(E8="Baixo",0,""))),"")</f>
        <v>4</v>
      </c>
      <c r="G8" s="29"/>
      <c r="H8" s="10"/>
      <c r="I8" s="29"/>
      <c r="J8" s="29"/>
      <c r="K8" s="9"/>
      <c r="L8" s="9"/>
      <c r="M8" s="9"/>
      <c r="N8" s="27"/>
      <c r="O8" s="27"/>
      <c r="P8" s="27"/>
      <c r="Q8" s="27"/>
      <c r="R8" s="9"/>
      <c r="S8" s="9"/>
      <c r="T8" s="27"/>
      <c r="U8" s="27"/>
      <c r="V8" s="9"/>
      <c r="W8" s="9"/>
      <c r="X8" s="27"/>
      <c r="Y8" s="27"/>
      <c r="Z8" s="27"/>
      <c r="AA8" s="27"/>
      <c r="AB8" s="27"/>
      <c r="AC8" s="27"/>
      <c r="AD8" s="27"/>
      <c r="AE8" s="9"/>
      <c r="AF8" s="27"/>
      <c r="AG8" s="27"/>
      <c r="AH8" s="27"/>
      <c r="AI8" s="27"/>
      <c r="AJ8" s="9"/>
      <c r="AK8" s="27"/>
      <c r="AL8" s="27"/>
      <c r="AM8" s="27"/>
      <c r="AN8" s="27"/>
      <c r="AO8" s="27"/>
      <c r="AP8" s="27"/>
      <c r="AQ8" s="27"/>
      <c r="AR8" s="27"/>
      <c r="AS8" s="27"/>
      <c r="AT8" s="9"/>
      <c r="AU8" s="27"/>
      <c r="AV8" s="27"/>
      <c r="AW8" s="27"/>
      <c r="AX8" s="27"/>
      <c r="AY8" s="27"/>
      <c r="AZ8" s="27"/>
      <c r="BA8" s="27"/>
    </row>
    <row r="9" spans="1:53" s="11" customFormat="1" ht="64.5" customHeight="1" x14ac:dyDescent="0.35">
      <c r="A9" s="64"/>
      <c r="B9" s="19" t="s">
        <v>77</v>
      </c>
      <c r="C9" s="9"/>
      <c r="D9" s="9" t="s">
        <v>27</v>
      </c>
      <c r="E9" s="9" t="s">
        <v>27</v>
      </c>
      <c r="F9" s="9">
        <f>IFERROR(IF(D9="Alto",3,IF(D9="Médio",2,IF(D9="Baixo",1,"")))+IF(E9="Alto",2,IF(E9="Médio",1,IF(E9="Baixo",0,""))),"")</f>
        <v>3</v>
      </c>
      <c r="G9" s="29"/>
      <c r="H9" s="10"/>
      <c r="I9" s="29"/>
      <c r="J9" s="29"/>
      <c r="K9" s="9"/>
      <c r="L9" s="9"/>
      <c r="M9" s="9"/>
      <c r="N9" s="27"/>
      <c r="O9" s="27"/>
      <c r="P9" s="9"/>
      <c r="Q9" s="9"/>
      <c r="R9" s="9"/>
      <c r="S9" s="9"/>
      <c r="T9" s="9"/>
      <c r="U9" s="9"/>
      <c r="V9" s="9"/>
      <c r="W9" s="9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9"/>
      <c r="AO9" s="27"/>
      <c r="AP9" s="27"/>
      <c r="AQ9" s="27"/>
      <c r="AR9" s="9"/>
      <c r="AS9" s="27"/>
      <c r="AT9" s="9"/>
      <c r="AU9" s="27"/>
      <c r="AV9" s="9"/>
      <c r="AW9" s="27"/>
      <c r="AX9" s="27"/>
      <c r="AY9" s="27"/>
      <c r="AZ9" s="27"/>
      <c r="BA9" s="27"/>
    </row>
    <row r="10" spans="1:53" s="11" customFormat="1" ht="64.5" customHeight="1" x14ac:dyDescent="0.35">
      <c r="A10" s="64"/>
      <c r="B10" s="19" t="s">
        <v>70</v>
      </c>
      <c r="C10" s="9"/>
      <c r="D10" s="9" t="s">
        <v>27</v>
      </c>
      <c r="E10" s="9" t="s">
        <v>28</v>
      </c>
      <c r="F10" s="9">
        <f t="shared" ref="F10:F17" si="0">IFERROR(IF(D10="Alto",3,IF(D10="Médio",2,IF(D10="Baixo",1,"")))+IF(E10="Alto",2,IF(E10="Médio",1,IF(E10="Baixo",0,""))),"")</f>
        <v>2</v>
      </c>
      <c r="G10" s="29"/>
      <c r="H10" s="10"/>
      <c r="I10" s="29"/>
      <c r="J10" s="29"/>
      <c r="K10" s="9"/>
      <c r="L10" s="9"/>
      <c r="M10" s="9"/>
      <c r="N10" s="27"/>
      <c r="O10" s="27"/>
      <c r="P10" s="9"/>
      <c r="Q10" s="9"/>
      <c r="R10" s="9"/>
      <c r="S10" s="9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9"/>
      <c r="AE10" s="9"/>
      <c r="AF10" s="27"/>
      <c r="AG10" s="27"/>
      <c r="AH10" s="27"/>
      <c r="AI10" s="9"/>
      <c r="AJ10" s="9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9"/>
      <c r="AW10" s="27"/>
      <c r="AX10" s="27"/>
      <c r="AY10" s="27"/>
      <c r="AZ10" s="27"/>
      <c r="BA10" s="27"/>
    </row>
    <row r="11" spans="1:53" s="11" customFormat="1" ht="63.75" customHeight="1" x14ac:dyDescent="0.35">
      <c r="A11" s="64"/>
      <c r="B11" s="19" t="s">
        <v>30</v>
      </c>
      <c r="C11" s="31"/>
      <c r="D11" s="9" t="s">
        <v>26</v>
      </c>
      <c r="E11" s="9" t="s">
        <v>26</v>
      </c>
      <c r="F11" s="9">
        <f t="shared" si="0"/>
        <v>5</v>
      </c>
      <c r="G11" s="29"/>
      <c r="H11" s="10"/>
      <c r="I11" s="10"/>
      <c r="J11" s="29"/>
      <c r="K11" s="9"/>
      <c r="L11" s="9"/>
      <c r="M11" s="9"/>
      <c r="N11" s="27"/>
      <c r="O11" s="27"/>
      <c r="P11" s="27"/>
      <c r="Q11" s="27"/>
      <c r="R11" s="27"/>
      <c r="S11" s="9"/>
      <c r="T11" s="27"/>
      <c r="U11" s="9"/>
      <c r="V11" s="9"/>
      <c r="W11" s="27"/>
      <c r="X11" s="27"/>
      <c r="Y11" s="27"/>
      <c r="Z11" s="27"/>
      <c r="AA11" s="27"/>
      <c r="AB11" s="27"/>
      <c r="AC11" s="27"/>
      <c r="AD11" s="9"/>
      <c r="AE11" s="27"/>
      <c r="AF11" s="27"/>
      <c r="AG11" s="27"/>
      <c r="AH11" s="27"/>
      <c r="AI11" s="27"/>
      <c r="AJ11" s="27"/>
      <c r="AK11" s="27"/>
      <c r="AL11" s="27"/>
      <c r="AM11" s="27"/>
      <c r="AN11" s="9"/>
      <c r="AO11" s="27"/>
      <c r="AP11" s="27"/>
      <c r="AQ11" s="27"/>
      <c r="AR11" s="27"/>
      <c r="AS11" s="27"/>
      <c r="AT11" s="27"/>
      <c r="AU11" s="27"/>
      <c r="AV11" s="9"/>
      <c r="AW11" s="27"/>
      <c r="AX11" s="27"/>
      <c r="AY11" s="27"/>
      <c r="AZ11" s="9"/>
      <c r="BA11" s="9"/>
    </row>
    <row r="12" spans="1:53" s="11" customFormat="1" ht="64.5" customHeight="1" x14ac:dyDescent="0.35">
      <c r="A12" s="64"/>
      <c r="B12" s="19" t="s">
        <v>29</v>
      </c>
      <c r="C12" s="31"/>
      <c r="D12" s="9" t="s">
        <v>26</v>
      </c>
      <c r="E12" s="9" t="s">
        <v>27</v>
      </c>
      <c r="F12" s="9">
        <f t="shared" si="0"/>
        <v>4</v>
      </c>
      <c r="G12" s="10"/>
      <c r="H12" s="10"/>
      <c r="I12" s="29"/>
      <c r="J12" s="29"/>
      <c r="K12" s="9"/>
      <c r="L12" s="9"/>
      <c r="M12" s="9"/>
      <c r="N12" s="27"/>
      <c r="O12" s="27"/>
      <c r="P12" s="9"/>
      <c r="Q12" s="9"/>
      <c r="R12" s="9"/>
      <c r="S12" s="9"/>
      <c r="T12" s="9"/>
      <c r="U12" s="9"/>
      <c r="V12" s="27"/>
      <c r="W12" s="9"/>
      <c r="X12" s="27"/>
      <c r="Y12" s="27"/>
      <c r="Z12" s="27"/>
      <c r="AA12" s="27"/>
      <c r="AB12" s="27"/>
      <c r="AC12" s="27"/>
      <c r="AD12" s="9"/>
      <c r="AE12" s="27"/>
      <c r="AF12" s="27"/>
      <c r="AG12" s="27"/>
      <c r="AH12" s="27"/>
      <c r="AI12" s="27"/>
      <c r="AJ12" s="27"/>
      <c r="AK12" s="27"/>
      <c r="AL12" s="27"/>
      <c r="AM12" s="27"/>
      <c r="AN12" s="9"/>
      <c r="AO12" s="27"/>
      <c r="AP12" s="9"/>
      <c r="AQ12" s="9"/>
      <c r="AR12" s="27"/>
      <c r="AS12" s="27"/>
      <c r="AT12" s="27"/>
      <c r="AU12" s="27"/>
      <c r="AV12" s="27"/>
      <c r="AW12" s="27"/>
      <c r="AX12" s="9"/>
      <c r="AY12" s="27"/>
      <c r="AZ12" s="27"/>
      <c r="BA12" s="9"/>
    </row>
    <row r="13" spans="1:53" s="11" customFormat="1" ht="63.75" customHeight="1" x14ac:dyDescent="0.35">
      <c r="A13" s="64"/>
      <c r="B13" s="19" t="s">
        <v>71</v>
      </c>
      <c r="C13" s="9"/>
      <c r="D13" s="9" t="s">
        <v>28</v>
      </c>
      <c r="E13" s="9" t="s">
        <v>28</v>
      </c>
      <c r="F13" s="9">
        <f t="shared" si="0"/>
        <v>1</v>
      </c>
      <c r="G13" s="29"/>
      <c r="H13" s="10"/>
      <c r="I13" s="10"/>
      <c r="J13" s="10"/>
      <c r="K13" s="9"/>
      <c r="L13" s="9"/>
      <c r="M13" s="9"/>
      <c r="N13" s="27"/>
      <c r="O13" s="9"/>
      <c r="P13" s="9"/>
      <c r="Q13" s="9"/>
      <c r="R13" s="9"/>
      <c r="S13" s="9"/>
      <c r="T13" s="27"/>
      <c r="U13" s="9"/>
      <c r="V13" s="9"/>
      <c r="W13" s="9"/>
      <c r="X13" s="27"/>
      <c r="Y13" s="27"/>
      <c r="Z13" s="9"/>
      <c r="AA13" s="27"/>
      <c r="AB13" s="27"/>
      <c r="AC13" s="27"/>
      <c r="AD13" s="9"/>
      <c r="AE13" s="9"/>
      <c r="AF13" s="9"/>
      <c r="AG13" s="9"/>
      <c r="AH13" s="27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27"/>
      <c r="AW13" s="27"/>
      <c r="AX13" s="9"/>
      <c r="AY13" s="9"/>
      <c r="AZ13" s="9"/>
      <c r="BA13" s="9"/>
    </row>
    <row r="14" spans="1:53" s="11" customFormat="1" ht="64.5" customHeight="1" x14ac:dyDescent="0.35">
      <c r="A14" s="64"/>
      <c r="B14" s="19" t="s">
        <v>31</v>
      </c>
      <c r="C14" s="31"/>
      <c r="D14" s="9" t="s">
        <v>26</v>
      </c>
      <c r="E14" s="9" t="s">
        <v>27</v>
      </c>
      <c r="F14" s="9">
        <f t="shared" si="0"/>
        <v>4</v>
      </c>
      <c r="G14" s="29"/>
      <c r="H14" s="29"/>
      <c r="I14" s="29"/>
      <c r="J14" s="10"/>
      <c r="K14" s="9"/>
      <c r="L14" s="9"/>
      <c r="M14" s="9"/>
      <c r="N14" s="27"/>
      <c r="O14" s="27"/>
      <c r="P14" s="27"/>
      <c r="Q14" s="27"/>
      <c r="R14" s="9"/>
      <c r="S14" s="9"/>
      <c r="T14" s="9"/>
      <c r="U14" s="9"/>
      <c r="V14" s="27"/>
      <c r="W14" s="9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</row>
    <row r="15" spans="1:53" s="11" customFormat="1" ht="63.75" customHeight="1" x14ac:dyDescent="0.35">
      <c r="A15" s="64"/>
      <c r="B15" s="19" t="s">
        <v>72</v>
      </c>
      <c r="C15" s="9"/>
      <c r="D15" s="9" t="s">
        <v>27</v>
      </c>
      <c r="E15" s="9" t="s">
        <v>27</v>
      </c>
      <c r="F15" s="9">
        <f t="shared" si="0"/>
        <v>3</v>
      </c>
      <c r="G15" s="29"/>
      <c r="H15" s="29"/>
      <c r="I15" s="10"/>
      <c r="J15" s="10"/>
      <c r="K15" s="27"/>
      <c r="L15" s="27"/>
      <c r="M15" s="9"/>
      <c r="N15" s="27"/>
      <c r="O15" s="27"/>
      <c r="P15" s="27"/>
      <c r="Q15" s="27"/>
      <c r="R15" s="9"/>
      <c r="S15" s="9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</row>
    <row r="16" spans="1:53" s="11" customFormat="1" ht="64.5" customHeight="1" x14ac:dyDescent="0.35">
      <c r="A16" s="64"/>
      <c r="B16" s="19" t="s">
        <v>25</v>
      </c>
      <c r="C16" s="31"/>
      <c r="D16" s="9" t="s">
        <v>26</v>
      </c>
      <c r="E16" s="9" t="s">
        <v>27</v>
      </c>
      <c r="F16" s="9">
        <f t="shared" si="0"/>
        <v>4</v>
      </c>
      <c r="G16" s="29"/>
      <c r="H16" s="10"/>
      <c r="I16" s="10"/>
      <c r="J16" s="10"/>
      <c r="K16" s="27"/>
      <c r="L16" s="27"/>
      <c r="M16" s="9"/>
      <c r="N16" s="27"/>
      <c r="O16" s="27"/>
      <c r="P16" s="9"/>
      <c r="Q16" s="9"/>
      <c r="R16" s="9"/>
      <c r="S16" s="9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9"/>
      <c r="BA16" s="27"/>
    </row>
    <row r="17" spans="1:53" s="11" customFormat="1" ht="63.75" customHeight="1" x14ac:dyDescent="0.35">
      <c r="A17" s="64"/>
      <c r="B17" s="19" t="s">
        <v>73</v>
      </c>
      <c r="C17" s="20"/>
      <c r="D17" s="9" t="s">
        <v>28</v>
      </c>
      <c r="E17" s="9" t="s">
        <v>28</v>
      </c>
      <c r="F17" s="9">
        <f t="shared" si="0"/>
        <v>1</v>
      </c>
      <c r="G17" s="20"/>
      <c r="H17" s="20"/>
      <c r="I17" s="30"/>
      <c r="J17" s="20"/>
      <c r="K17" s="20"/>
      <c r="L17" s="20"/>
      <c r="M17" s="20"/>
      <c r="N17" s="28"/>
      <c r="O17" s="28"/>
      <c r="P17" s="20"/>
      <c r="Q17" s="20"/>
      <c r="R17" s="20"/>
      <c r="S17" s="20"/>
      <c r="T17" s="28"/>
      <c r="U17" s="28"/>
      <c r="V17" s="28"/>
      <c r="W17" s="20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8"/>
      <c r="AX17" s="20"/>
      <c r="AY17" s="20"/>
      <c r="AZ17" s="20"/>
      <c r="BA17" s="20"/>
    </row>
    <row r="18" spans="1:53" x14ac:dyDescent="0.3">
      <c r="A18" s="41"/>
    </row>
    <row r="19" spans="1:53" x14ac:dyDescent="0.3">
      <c r="A19" s="41"/>
    </row>
    <row r="20" spans="1:53" x14ac:dyDescent="0.3">
      <c r="A20" s="41"/>
    </row>
    <row r="21" spans="1:53" x14ac:dyDescent="0.3">
      <c r="A21" s="41"/>
    </row>
    <row r="22" spans="1:53" x14ac:dyDescent="0.3">
      <c r="A22" s="41"/>
    </row>
    <row r="23" spans="1:53" ht="9" customHeight="1" x14ac:dyDescent="0.3">
      <c r="A23" s="41"/>
    </row>
    <row r="24" spans="1:53" hidden="1" x14ac:dyDescent="0.3">
      <c r="A24" s="41"/>
    </row>
    <row r="25" spans="1:53" hidden="1" x14ac:dyDescent="0.3">
      <c r="A25" s="41"/>
    </row>
    <row r="26" spans="1:53" hidden="1" x14ac:dyDescent="0.3">
      <c r="A26" s="41"/>
    </row>
    <row r="27" spans="1:53" ht="12" hidden="1" customHeight="1" x14ac:dyDescent="0.3">
      <c r="A27" s="41"/>
    </row>
    <row r="28" spans="1:53" ht="21" hidden="1" customHeight="1" x14ac:dyDescent="0.3">
      <c r="A28" s="41"/>
    </row>
    <row r="29" spans="1:53" ht="21" hidden="1" customHeight="1" x14ac:dyDescent="0.3">
      <c r="A29" s="41"/>
    </row>
    <row r="30" spans="1:53" ht="21" hidden="1" customHeight="1" x14ac:dyDescent="0.3">
      <c r="A30" s="41"/>
    </row>
  </sheetData>
  <sheetProtection formatCells="0" formatColumns="0" formatRows="0" insertColumns="0" insertRows="0" insertHyperlinks="0" deleteColumns="0" deleteRows="0" sort="0" autoFilter="0" pivotTables="0"/>
  <mergeCells count="13">
    <mergeCell ref="A18:A30"/>
    <mergeCell ref="D3:F6"/>
    <mergeCell ref="K4:S6"/>
    <mergeCell ref="G3:J3"/>
    <mergeCell ref="G4:J6"/>
    <mergeCell ref="A8:A17"/>
    <mergeCell ref="AA5:AJ6"/>
    <mergeCell ref="AK5:AS6"/>
    <mergeCell ref="AT5:BA6"/>
    <mergeCell ref="K3:BA3"/>
    <mergeCell ref="T4:BA4"/>
    <mergeCell ref="T5:X6"/>
    <mergeCell ref="Y5:Z6"/>
  </mergeCells>
  <dataValidations count="2">
    <dataValidation type="list" allowBlank="1" showInputMessage="1" showErrorMessage="1" sqref="C8:C17 K8:BA17">
      <formula1>"X"</formula1>
    </dataValidation>
    <dataValidation type="list" allowBlank="1" showInputMessage="1" showErrorMessage="1" sqref="D8:E17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MAP DA CONT</vt:lpstr>
      <vt:lpstr>'MAP DA CONT'!Area_de_impressao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2018-07-18T16:51:34Z</dcterms:modified>
</cp:coreProperties>
</file>